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13_ncr:1_{65E12868-869E-4532-ACCC-3007AB5D9D8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4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<sst xmlns="http://schemas.openxmlformats.org/spreadsheetml/2006/main" count="156" uniqueCount="125">
  <si>
    <t>Product Name</t>
  </si>
  <si>
    <t>TotalMD Standard Single User</t>
  </si>
  <si>
    <t>PM Single User Bundle*</t>
  </si>
  <si>
    <t>TMD EHR Pricing</t>
  </si>
  <si>
    <t>PM or PM/EHR per user pricing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</si>
  <si>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</si>
  <si>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</si>
  <si>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</si>
  <si>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</si>
  <si>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</si>
  <si>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</si>
  <si>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</si>
  <si>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$1500/day</t>
  </si>
  <si>
    <t>$1350/day</t>
  </si>
  <si>
    <t>Custom Templates</t>
  </si>
  <si>
    <t>$99/hour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</si>
  <si>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</si>
  <si>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</si>
  <si>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</si>
  <si>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</si>
  <si>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</si>
  <si>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</si>
  <si>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</si>
  <si>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</si>
  <si>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</si>
  <si>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</si>
  <si>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</si>
  <si>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</si>
  <si>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</si>
  <si>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</si>
  <si>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</si>
  <si>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</si>
  <si>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</si>
  <si>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</si>
  <si>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</si>
  <si>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</si>
  <si>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</si>
  <si>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</si>
  <si>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</si>
  <si>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</si>
  <si>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</si>
  <si>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</si>
  <si>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</si>
  <si>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</si>
  <si>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</si>
  <si>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</si>
  <si>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</si>
  <si>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</si>
  <si>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</si>
  <si>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</si>
  <si>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</si>
  <si>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</si>
  <si>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</si>
  <si>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</si>
  <si>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</si>
  <si>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</si>
  <si>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</si>
  <si>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</si>
  <si>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</si>
  <si>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</si>
  <si>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</si>
  <si>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</si>
  <si>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</si>
  <si>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</si>
  <si>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</si>
  <si>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</si>
  <si>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</si>
  <si>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</si>
  <si>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</si>
  <si>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</si>
  <si>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</si>
  <si>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</si>
  <si>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</si>
  <si>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</si>
  <si>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</si>
  <si>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</si>
  <si>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</si>
  <si>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</si>
  <si>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</si>
  <si>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</si>
  <si>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</si>
  <si>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</si>
  <si>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 xml:space="preserve">Starter 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</si>
  <si>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</si>
  <si>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</si>
  <si>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</si>
  <si>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</si>
  <si>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</si>
  <si>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</si>
  <si>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</si>
  <si>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</si>
  <si>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</si>
  <si>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see row 16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</si>
  <si>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</si>
  <si>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</si>
  <si>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</si>
  <si>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</si>
  <si>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</si>
  <si>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</si>
  <si>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</si>
  <si>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</si>
  <si>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</si>
  <si>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</si>
  <si>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</si>
  <si>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</si>
  <si>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</si>
  <si>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</si>
  <si>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</si>
  <si>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</si>
  <si>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</si>
  <si>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</si>
  <si>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</si>
  <si>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</si>
  <si>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</si>
  <si>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</si>
  <si>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</si>
  <si>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</si>
  <si>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</si>
  <si>
    <t>Texting - 1,000 SMS/Location</t>
  </si>
  <si>
    <t xml:space="preserve">Complete Package Setup Fee (5 templates, 8 Hours Training) </t>
  </si>
  <si>
    <t>One site training (2 day minimum)</t>
  </si>
  <si>
    <t>Appointment Book Pro Single User</t>
  </si>
  <si>
    <t>Appointment Book Pro for Networks</t>
  </si>
  <si>
    <t>TotalMD Advanced Single User</t>
  </si>
  <si>
    <t>E-Prescribing Setup/Annual Renewal (add $100 for EPCS)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</si>
</sst>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workbookViewId="0">
      <selection activeCell="A9" sqref="A9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77</v>
      </c>
      <c r="B1" s="22"/>
      <c r="C1" s="22"/>
      <c r="D1" s="23"/>
    </row>
    <row r="2" spans="1:6" x14ac:dyDescent="0.25">
      <c r="A2" s="24" t="s">
        <v>0</v>
      </c>
      <c r="B2" s="24" t="s">
        <v>44</v>
      </c>
      <c r="C2" s="24" t="s">
        <v>103</v>
      </c>
      <c r="D2" s="24" t="s">
        <v>87</v>
      </c>
      <c r="E2" s="17"/>
    </row>
    <row r="3" spans="1:6" x14ac:dyDescent="0.25">
      <c r="A3" s="36"/>
      <c r="B3" s="36"/>
      <c r="C3" s="37" t="s">
        <v>98</v>
      </c>
      <c r="D3" s="38"/>
      <c r="E3" s="30"/>
      <c r="F3" s="30"/>
    </row>
    <row r="4" spans="1:6" x14ac:dyDescent="0.25">
      <c r="A4" s="36" t="s">
        <v>46</v>
      </c>
      <c r="B4" s="36"/>
      <c r="C4" s="38"/>
      <c r="D4" s="38"/>
      <c r="E4" s="30"/>
      <c r="F4" s="30"/>
    </row>
    <row r="5" spans="1:6" x14ac:dyDescent="0.25">
      <c r="A5" s="2" t="s">
        <v>82</v>
      </c>
      <c r="B5" s="8" t="s">
        <v>48</v>
      </c>
      <c r="C5" s="9" t="s">
        <v>99</v>
      </c>
      <c r="D5" s="8" t="s">
        <v>89</v>
      </c>
      <c r="E5" s="30"/>
      <c r="F5" s="30"/>
    </row>
    <row r="6" spans="1:6" x14ac:dyDescent="0.25">
      <c r="A6" s="2" t="s">
        <v>116</v>
      </c>
      <c r="B6" s="8" t="s">
        <v>47</v>
      </c>
      <c r="C6" s="40" t="s">
        <v>100</v>
      </c>
      <c r="D6" s="39"/>
      <c r="E6" s="30"/>
      <c r="F6" s="30"/>
    </row>
    <row r="7" spans="1:6" x14ac:dyDescent="0.25">
      <c r="A7" s="2" t="s">
        <v>83</v>
      </c>
      <c r="B7" s="9" t="s">
        <v>54</v>
      </c>
      <c r="C7" s="8" t="s">
        <v>88</v>
      </c>
      <c r="D7" s="39"/>
      <c r="E7" s="30"/>
      <c r="F7" s="30"/>
    </row>
    <row r="8" spans="1:6" x14ac:dyDescent="0.25">
      <c r="A8" s="3" t="s">
        <v>49</v>
      </c>
      <c r="B8" s="10" t="s">
        <v>50</v>
      </c>
      <c r="C8" s="10" t="s">
        <v>94</v>
      </c>
      <c r="D8" s="10" t="s">
        <v>90</v>
      </c>
      <c r="E8" s="30"/>
      <c r="F8" s="30"/>
    </row>
    <row r="9" spans="1:6" x14ac:dyDescent="0.25">
      <c r="A9" s="3" t="s">
        <v>119</v>
      </c>
      <c r="B9" s="11" t="s">
        <v>55</v>
      </c>
      <c r="C9" s="10" t="s">
        <v>88</v>
      </c>
      <c r="D9" s="10"/>
      <c r="E9" s="30"/>
      <c r="F9" s="30"/>
    </row>
    <row r="10" spans="1:6" x14ac:dyDescent="0.25">
      <c r="A10" s="4" t="s">
        <v>84</v>
      </c>
      <c r="B10" s="12" t="s">
        <v>51</v>
      </c>
      <c r="C10" s="12" t="s">
        <v>94</v>
      </c>
      <c r="D10" s="12" t="s">
        <v>91</v>
      </c>
      <c r="E10" s="30"/>
      <c r="F10" s="30"/>
    </row>
    <row r="11" spans="1:6" x14ac:dyDescent="0.25">
      <c r="A11" s="4" t="s">
        <v>85</v>
      </c>
      <c r="B11" s="12" t="s">
        <v>53</v>
      </c>
      <c r="C11" s="12" t="s">
        <v>88</v>
      </c>
      <c r="D11" s="41"/>
      <c r="E11" s="30"/>
      <c r="F11" s="30"/>
    </row>
    <row r="12" spans="1:6" x14ac:dyDescent="0.25">
      <c r="A12" s="42" t="s">
        <v>80</v>
      </c>
      <c r="B12" s="43"/>
      <c r="C12" s="44"/>
      <c r="D12" s="43"/>
      <c r="E12" s="30"/>
      <c r="F12" s="30"/>
    </row>
    <row r="13" spans="1:6" x14ac:dyDescent="0.25">
      <c r="A13" s="5" t="s">
        <v>78</v>
      </c>
      <c r="B13" s="13" t="s">
        <v>59</v>
      </c>
      <c r="C13" s="14" t="s">
        <v>88</v>
      </c>
      <c r="D13" s="45"/>
      <c r="E13" s="30"/>
      <c r="F13" s="30"/>
    </row>
    <row r="14" spans="1:6" x14ac:dyDescent="0.25">
      <c r="A14" s="5" t="s">
        <v>52</v>
      </c>
      <c r="B14" s="14" t="s">
        <v>79</v>
      </c>
      <c r="C14" s="14" t="s">
        <v>97</v>
      </c>
      <c r="D14" s="14" t="s">
        <v>92</v>
      </c>
      <c r="E14" s="30"/>
      <c r="F14" s="30"/>
    </row>
    <row r="15" spans="1:6" x14ac:dyDescent="0.25">
      <c r="A15" s="5" t="s">
        <v>56</v>
      </c>
      <c r="B15" s="15" t="s">
        <v>60</v>
      </c>
      <c r="C15" s="14" t="s">
        <v>97</v>
      </c>
      <c r="D15" s="14" t="s">
        <v>92</v>
      </c>
      <c r="E15" s="30"/>
      <c r="F15" s="30"/>
    </row>
    <row r="16" spans="1:6" x14ac:dyDescent="0.25">
      <c r="A16" s="5" t="s">
        <v>57</v>
      </c>
      <c r="B16" s="14" t="s">
        <v>58</v>
      </c>
      <c r="C16" s="14" t="s">
        <v>97</v>
      </c>
      <c r="D16" s="14" t="s">
        <v>92</v>
      </c>
      <c r="E16" s="30"/>
      <c r="F16" s="30"/>
    </row>
    <row r="17" spans="1:6" x14ac:dyDescent="0.25">
      <c r="A17" s="6" t="s">
        <v>61</v>
      </c>
      <c r="B17" s="14" t="s">
        <v>62</v>
      </c>
      <c r="C17" s="14" t="s">
        <v>97</v>
      </c>
      <c r="D17" s="14" t="s">
        <v>92</v>
      </c>
      <c r="E17" s="30"/>
      <c r="F17" s="30"/>
    </row>
    <row r="18" spans="1:6" x14ac:dyDescent="0.25">
      <c r="A18" s="6" t="s">
        <v>63</v>
      </c>
      <c r="B18" s="14" t="s">
        <v>60</v>
      </c>
      <c r="C18" s="14" t="s">
        <v>97</v>
      </c>
      <c r="D18" s="14" t="s">
        <v>92</v>
      </c>
      <c r="E18" s="30"/>
      <c r="F18" s="30"/>
    </row>
    <row r="19" spans="1:6" x14ac:dyDescent="0.25">
      <c r="A19" s="6" t="s">
        <v>65</v>
      </c>
      <c r="B19" s="14" t="s">
        <v>64</v>
      </c>
      <c r="C19" s="14" t="s">
        <v>97</v>
      </c>
      <c r="D19" s="14" t="s">
        <v>92</v>
      </c>
      <c r="E19" s="30"/>
      <c r="F19" s="30"/>
    </row>
    <row r="20" spans="1:6" x14ac:dyDescent="0.25">
      <c r="A20" s="6"/>
      <c r="B20" s="14"/>
      <c r="C20" s="45"/>
      <c r="D20" s="45"/>
      <c r="E20" s="30"/>
      <c r="F20" s="30"/>
    </row>
    <row r="21" spans="1:6" x14ac:dyDescent="0.25">
      <c r="A21" s="42" t="s">
        <v>66</v>
      </c>
      <c r="B21" s="31"/>
      <c r="C21" s="31"/>
      <c r="D21" s="31"/>
      <c r="E21" s="30"/>
      <c r="F21" s="30"/>
    </row>
    <row r="22" spans="1:6" x14ac:dyDescent="0.25">
      <c r="A22" s="46" t="s">
        <v>67</v>
      </c>
      <c r="B22" s="32" t="s">
        <v>71</v>
      </c>
      <c r="C22" s="32" t="s">
        <v>97</v>
      </c>
      <c r="D22" s="33">
        <v>199</v>
      </c>
      <c r="E22" s="30"/>
      <c r="F22" s="30"/>
    </row>
    <row r="23" spans="1:6" x14ac:dyDescent="0.25">
      <c r="A23" s="46" t="s">
        <v>74</v>
      </c>
      <c r="B23" s="32" t="s">
        <v>72</v>
      </c>
      <c r="C23" s="7" t="s">
        <v>97</v>
      </c>
      <c r="D23" s="33">
        <v>299</v>
      </c>
      <c r="E23" s="30"/>
      <c r="F23" s="30"/>
    </row>
    <row r="24" spans="1:6" x14ac:dyDescent="0.25">
      <c r="A24" s="34" t="s">
        <v>109</v>
      </c>
      <c r="B24" s="32" t="s">
        <v>73</v>
      </c>
      <c r="C24" s="7">
        <f>SUM(39*0.3)</f>
        <v>11.7</v>
      </c>
      <c r="D24" s="33" t="s">
        <v>88</v>
      </c>
      <c r="E24" s="30"/>
      <c r="F24" s="30"/>
    </row>
    <row r="25" spans="1:6" s="35" customFormat="1" x14ac:dyDescent="0.25">
      <c r="A25" s="46" t="s">
        <v>75</v>
      </c>
      <c r="B25" s="47">
        <v>17</v>
      </c>
      <c r="C25" s="47" t="s">
        <v>97</v>
      </c>
      <c r="D25" s="33">
        <v>25</v>
      </c>
      <c r="E25" s="30"/>
      <c r="F25" s="30"/>
    </row>
    <row r="26" spans="1:6" s="35" customFormat="1" x14ac:dyDescent="0.25">
      <c r="A26" s="46" t="s">
        <v>76</v>
      </c>
      <c r="B26" s="47">
        <v>10</v>
      </c>
      <c r="C26" s="47" t="s">
        <v>97</v>
      </c>
      <c r="D26" s="33">
        <v>25</v>
      </c>
      <c r="E26" s="30"/>
      <c r="F26" s="30"/>
    </row>
    <row r="27" spans="1:6" s="35" customFormat="1" x14ac:dyDescent="0.25">
      <c r="A27" s="46" t="s">
        <v>69</v>
      </c>
      <c r="B27" s="47" t="s">
        <v>70</v>
      </c>
      <c r="C27" s="47" t="s">
        <v>97</v>
      </c>
      <c r="D27" s="33">
        <v>99</v>
      </c>
      <c r="E27" s="30"/>
      <c r="F27" s="30"/>
    </row>
    <row r="28" spans="1:6" x14ac:dyDescent="0.25">
      <c r="A28" s="46" t="s">
        <v>68</v>
      </c>
      <c r="B28" s="32">
        <v>169</v>
      </c>
      <c r="C28" s="32" t="s">
        <v>97</v>
      </c>
      <c r="D28" s="33">
        <v>199</v>
      </c>
      <c r="E28" s="30"/>
      <c r="F28" s="30"/>
    </row>
    <row r="29" spans="1:6" x14ac:dyDescent="0.25">
      <c r="A29" s="51" t="s">
        <v>112</v>
      </c>
      <c r="B29" s="54">
        <v>29</v>
      </c>
      <c r="C29" s="32" t="s">
        <v>97</v>
      </c>
      <c r="D29" s="33">
        <v>199</v>
      </c>
    </row>
    <row r="30" spans="1:6" x14ac:dyDescent="0.25">
      <c r="A30" s="51" t="s">
        <v>118</v>
      </c>
      <c r="B30" s="53">
        <v>49</v>
      </c>
      <c r="C30" s="32" t="s">
        <v>97</v>
      </c>
      <c r="D30" s="33">
        <v>199</v>
      </c>
    </row>
    <row r="31" spans="1:6" x14ac:dyDescent="0.25">
      <c r="A31" s="51" t="s">
        <v>113</v>
      </c>
      <c r="B31" s="54">
        <v>99</v>
      </c>
      <c r="C31" s="32" t="s">
        <v>97</v>
      </c>
      <c r="D31" s="33">
        <v>199</v>
      </c>
    </row>
    <row r="32" spans="1:6" x14ac:dyDescent="0.25">
      <c r="A32" s="51" t="s">
        <v>114</v>
      </c>
      <c r="B32" s="55" t="s">
        <v>115</v>
      </c>
      <c r="C32" s="32" t="s">
        <v>97</v>
      </c>
      <c r="D32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tabSelected="1" workbookViewId="0">
      <selection activeCell="A31" sqref="A31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77</v>
      </c>
      <c r="B1" s="22"/>
      <c r="C1" s="22"/>
    </row>
    <row r="2" spans="1:7" x14ac:dyDescent="0.25">
      <c r="A2" s="24" t="s">
        <v>0</v>
      </c>
      <c r="B2" s="24" t="s">
        <v>44</v>
      </c>
      <c r="C2" s="24" t="s">
        <v>93</v>
      </c>
      <c r="D2" s="24" t="s">
        <v>86</v>
      </c>
      <c r="E2" s="25" t="s">
        <v>110</v>
      </c>
      <c r="F2" s="17"/>
      <c r="G2" s="50" t="s">
        <v>117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38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39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33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123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40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41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33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2</v>
      </c>
      <c r="B13" s="19">
        <v>2499</v>
      </c>
      <c r="C13" s="27"/>
      <c r="D13" s="19"/>
      <c r="E13" s="16" t="s">
        <v>111</v>
      </c>
      <c r="F13" s="49"/>
    </row>
    <row r="14" spans="1:7" x14ac:dyDescent="0.25">
      <c r="A14" s="26" t="s">
        <v>34</v>
      </c>
      <c r="B14" s="19">
        <v>4999</v>
      </c>
      <c r="C14" s="27"/>
    </row>
    <row r="15" spans="1:7" x14ac:dyDescent="0.25">
      <c r="A15" s="26" t="s">
        <v>35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3</v>
      </c>
      <c r="B17" s="19"/>
      <c r="C17" s="19"/>
    </row>
    <row r="18" spans="1:5" x14ac:dyDescent="0.25">
      <c r="A18" s="26" t="s">
        <v>107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42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43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36</v>
      </c>
      <c r="B21" s="19">
        <v>1299</v>
      </c>
      <c r="C21" s="19">
        <f>SUM(B21*0.5)</f>
        <v>649.5</v>
      </c>
    </row>
    <row r="22" spans="1:5" x14ac:dyDescent="0.25">
      <c r="A22" s="26" t="s">
        <v>37</v>
      </c>
      <c r="B22" s="19">
        <v>3299</v>
      </c>
      <c r="C22" s="19">
        <f>SUM(B22*0.5)</f>
        <v>1649.5</v>
      </c>
    </row>
    <row r="24" spans="1:5" x14ac:dyDescent="0.25">
      <c r="A24" s="20" t="s">
        <v>29</v>
      </c>
      <c r="D24" s="48"/>
    </row>
    <row r="25" spans="1:5" x14ac:dyDescent="0.25">
      <c r="A25" s="26" t="s">
        <v>4</v>
      </c>
      <c r="C25" s="27" t="s">
        <v>95</v>
      </c>
    </row>
    <row r="26" spans="1:5" x14ac:dyDescent="0.25">
      <c r="A26" s="26" t="s">
        <v>32</v>
      </c>
      <c r="C26" s="27" t="s">
        <v>96</v>
      </c>
    </row>
    <row r="27" spans="1:5" x14ac:dyDescent="0.25">
      <c r="A27" s="26"/>
    </row>
    <row r="28" spans="1:5" x14ac:dyDescent="0.25">
      <c r="A28" s="20" t="s">
        <v>108</v>
      </c>
    </row>
    <row r="29" spans="1:5" x14ac:dyDescent="0.25">
      <c r="A29" s="28" t="s">
        <v>104</v>
      </c>
      <c r="B29" s="19">
        <v>199</v>
      </c>
      <c r="C29" s="21">
        <v>199</v>
      </c>
    </row>
    <row r="30" spans="1:5" x14ac:dyDescent="0.25">
      <c r="A30" s="28" t="s">
        <v>105</v>
      </c>
      <c r="B30" s="19">
        <v>1188</v>
      </c>
      <c r="C30" s="19">
        <v>891</v>
      </c>
    </row>
    <row r="31" spans="1:5" x14ac:dyDescent="0.25">
      <c r="A31" s="28" t="s">
        <v>124</v>
      </c>
      <c r="B31" s="19">
        <v>199</v>
      </c>
      <c r="C31" s="21">
        <v>199</v>
      </c>
      <c r="D31" s="48"/>
    </row>
    <row r="32" spans="1:5" x14ac:dyDescent="0.25">
      <c r="A32" s="28" t="s">
        <v>81</v>
      </c>
      <c r="B32" s="19">
        <v>999</v>
      </c>
      <c r="C32" s="19">
        <v>749.25</v>
      </c>
    </row>
    <row r="33" spans="1:4" x14ac:dyDescent="0.25">
      <c r="B33" s="19"/>
      <c r="C33" s="19"/>
    </row>
    <row r="34" spans="1:4" x14ac:dyDescent="0.25">
      <c r="A34" s="20" t="s">
        <v>5</v>
      </c>
    </row>
    <row r="35" spans="1:4" x14ac:dyDescent="0.25">
      <c r="A35" s="26" t="s">
        <v>6</v>
      </c>
      <c r="B35" s="19">
        <v>1188</v>
      </c>
      <c r="C35" s="21">
        <v>891</v>
      </c>
      <c r="D35" s="48"/>
    </row>
    <row r="36" spans="1:4" x14ac:dyDescent="0.25">
      <c r="A36" s="26" t="s">
        <v>7</v>
      </c>
      <c r="B36" s="19">
        <v>588</v>
      </c>
      <c r="C36" s="21">
        <v>441</v>
      </c>
    </row>
    <row r="37" spans="1:4" x14ac:dyDescent="0.25">
      <c r="A37" s="26" t="s">
        <v>8</v>
      </c>
      <c r="B37" s="19">
        <v>99</v>
      </c>
      <c r="C37" s="19">
        <v>74.25</v>
      </c>
    </row>
    <row r="38" spans="1:4" x14ac:dyDescent="0.25">
      <c r="A38" s="26" t="s">
        <v>9</v>
      </c>
      <c r="B38" s="19">
        <v>49</v>
      </c>
      <c r="C38" s="19">
        <v>36.75</v>
      </c>
    </row>
    <row r="39" spans="1:4" x14ac:dyDescent="0.25">
      <c r="A39" s="26" t="s">
        <v>10</v>
      </c>
      <c r="B39" s="27" t="s">
        <v>11</v>
      </c>
      <c r="C39" s="27" t="s">
        <v>28</v>
      </c>
    </row>
    <row r="40" spans="1:4" x14ac:dyDescent="0.25">
      <c r="A40" s="26" t="s">
        <v>120</v>
      </c>
      <c r="B40" s="27" t="s">
        <v>12</v>
      </c>
      <c r="C40" s="27" t="s">
        <v>13</v>
      </c>
    </row>
    <row r="41" spans="1:4" x14ac:dyDescent="0.25">
      <c r="A41" s="26" t="s">
        <v>14</v>
      </c>
      <c r="B41" s="27" t="s">
        <v>15</v>
      </c>
      <c r="C41" s="27" t="s">
        <v>15</v>
      </c>
    </row>
    <row r="42" spans="1:4" x14ac:dyDescent="0.25">
      <c r="A42" s="26"/>
      <c r="B42" s="19"/>
      <c r="C42" s="19"/>
    </row>
    <row r="43" spans="1:4" x14ac:dyDescent="0.25">
      <c r="A43" s="20" t="s">
        <v>45</v>
      </c>
      <c r="B43" s="19"/>
      <c r="C43" s="19"/>
    </row>
    <row r="44" spans="1:4" x14ac:dyDescent="0.25">
      <c r="A44" s="16" t="s">
        <v>106</v>
      </c>
      <c r="B44" s="21" t="s">
        <v>30</v>
      </c>
      <c r="C44" s="21" t="s">
        <v>31</v>
      </c>
    </row>
    <row r="45" spans="1:4" x14ac:dyDescent="0.25">
      <c r="A45" s="16" t="s">
        <v>121</v>
      </c>
      <c r="B45" s="19">
        <v>199</v>
      </c>
      <c r="C45" s="19">
        <f>(B45*0.5)</f>
        <v>99.5</v>
      </c>
    </row>
    <row r="46" spans="1:4" x14ac:dyDescent="0.25">
      <c r="A46" s="16" t="s">
        <v>122</v>
      </c>
      <c r="B46" s="19">
        <v>499</v>
      </c>
      <c r="C46" s="19">
        <f>(B46*0.5)</f>
        <v>249.5</v>
      </c>
    </row>
    <row r="47" spans="1:4" x14ac:dyDescent="0.25">
      <c r="A47" s="26" t="s">
        <v>16</v>
      </c>
      <c r="B47" s="19">
        <v>199</v>
      </c>
      <c r="C47" s="19">
        <v>99.5</v>
      </c>
    </row>
    <row r="48" spans="1:4" x14ac:dyDescent="0.25">
      <c r="A48" s="26" t="s">
        <v>17</v>
      </c>
      <c r="B48" s="19">
        <v>499</v>
      </c>
      <c r="C48" s="19">
        <v>249.5</v>
      </c>
    </row>
    <row r="49" spans="1:3" x14ac:dyDescent="0.25">
      <c r="A49" s="16" t="s">
        <v>18</v>
      </c>
      <c r="B49" s="19">
        <v>99</v>
      </c>
      <c r="C49" s="19">
        <f>B49*0.5</f>
        <v>49.5</v>
      </c>
    </row>
    <row r="50" spans="1:3" x14ac:dyDescent="0.25">
      <c r="A50" s="16" t="s">
        <v>19</v>
      </c>
      <c r="B50" s="19">
        <v>99</v>
      </c>
      <c r="C50" s="19">
        <v>49.5</v>
      </c>
    </row>
    <row r="51" spans="1:3" x14ac:dyDescent="0.25">
      <c r="A51" s="16" t="s">
        <v>20</v>
      </c>
      <c r="B51" s="27" t="s">
        <v>21</v>
      </c>
      <c r="C51" s="27" t="s">
        <v>22</v>
      </c>
    </row>
    <row r="52" spans="1:3" x14ac:dyDescent="0.25">
      <c r="A52" s="26" t="s">
        <v>23</v>
      </c>
      <c r="B52" s="27" t="s">
        <v>24</v>
      </c>
      <c r="C52" s="27" t="s">
        <v>101</v>
      </c>
    </row>
    <row r="53" spans="1:3" x14ac:dyDescent="0.25">
      <c r="A53" s="26" t="s">
        <v>25</v>
      </c>
      <c r="B53" s="29" t="s">
        <v>26</v>
      </c>
      <c r="C53" s="29" t="s">
        <v>102</v>
      </c>
    </row>
    <row r="54" spans="1:3" x14ac:dyDescent="0.25">
      <c r="A54" s="16" t="s">
        <v>27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2020-02-13T22:48:57Z</dcterms:modified>
</cp:coreProperties>
</file>